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Y:\Informatie en statistieken voor iedereen\Afdeling P&amp;I\CBS Publicaties\Labour\Tabellen\Tabellen Resultaten AKO 2020\"/>
    </mc:Choice>
  </mc:AlternateContent>
  <xr:revisionPtr revIDLastSave="0" documentId="13_ncr:1_{B3182F4C-BDEF-404B-A5C5-C4049E0113B6}" xr6:coauthVersionLast="47" xr6:coauthVersionMax="47" xr10:uidLastSave="{00000000-0000-0000-0000-000000000000}"/>
  <bookViews>
    <workbookView xWindow="-108" yWindow="-108" windowWidth="23256" windowHeight="12576" xr2:uid="{154C11CE-1DBE-403B-9AB9-2EE44FE2A821}"/>
  </bookViews>
  <sheets>
    <sheet name="Werkenden en bedr.tak top 5"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5" i="1" l="1"/>
  <c r="D24" i="1"/>
  <c r="D23" i="1"/>
  <c r="D22" i="1"/>
  <c r="D21" i="1"/>
  <c r="D20" i="1"/>
  <c r="D19" i="1"/>
  <c r="D18" i="1"/>
  <c r="D17" i="1"/>
  <c r="D16" i="1"/>
  <c r="D15" i="1"/>
  <c r="D14" i="1"/>
  <c r="D13" i="1"/>
  <c r="D12" i="1"/>
  <c r="D11" i="1"/>
  <c r="D10" i="1"/>
  <c r="D9" i="1"/>
  <c r="D7" i="1"/>
  <c r="D6" i="1"/>
  <c r="D5" i="1"/>
  <c r="D4" i="1"/>
  <c r="D3" i="1"/>
</calcChain>
</file>

<file path=xl/sharedStrings.xml><?xml version="1.0" encoding="utf-8"?>
<sst xmlns="http://schemas.openxmlformats.org/spreadsheetml/2006/main" count="47" uniqueCount="47">
  <si>
    <t>Sectie</t>
  </si>
  <si>
    <t>Omschrijving</t>
  </si>
  <si>
    <t>Aantal</t>
  </si>
  <si>
    <t>in %</t>
  </si>
  <si>
    <t>G</t>
  </si>
  <si>
    <t>Groot- en Kleinhandel; reparatie van motorvoertuigen en motorfietsen</t>
  </si>
  <si>
    <t>Q</t>
  </si>
  <si>
    <t>Gezondheidszorg en maatschappelijke dienstverlening</t>
  </si>
  <si>
    <t>I</t>
  </si>
  <si>
    <t>Horeca</t>
  </si>
  <si>
    <t>K</t>
  </si>
  <si>
    <t>Financiële-  en verzekeringsactiviteiten</t>
  </si>
  <si>
    <t>N</t>
  </si>
  <si>
    <t>Verhuur van roerende goederen en overige zakelijke en aanverwante dienstverlening</t>
  </si>
  <si>
    <t>F</t>
  </si>
  <si>
    <t>Bouwnijverheid</t>
  </si>
  <si>
    <t>O</t>
  </si>
  <si>
    <t>Openbaar bestuur, defensie en verplichte sociale verzekeringen</t>
  </si>
  <si>
    <t>H</t>
  </si>
  <si>
    <t>Vervoer en opslag</t>
  </si>
  <si>
    <t>M</t>
  </si>
  <si>
    <t>Beroeps-, wetenschappelijke en technische activiteiten</t>
  </si>
  <si>
    <t>C</t>
  </si>
  <si>
    <t>Industrie</t>
  </si>
  <si>
    <t>T</t>
  </si>
  <si>
    <t>Huishoudens als werkgever; niet gedifferentieerde  productie voor eigen gebruik</t>
  </si>
  <si>
    <t>J</t>
  </si>
  <si>
    <t>Informatie en communicatie</t>
  </si>
  <si>
    <t>S</t>
  </si>
  <si>
    <t>Overige dienstverlening</t>
  </si>
  <si>
    <t>L</t>
  </si>
  <si>
    <t>Onroerend goed activiteiten</t>
  </si>
  <si>
    <t>P</t>
  </si>
  <si>
    <t>Onderwijs</t>
  </si>
  <si>
    <t>R</t>
  </si>
  <si>
    <t>Kunst, amusement, sport en recreatie</t>
  </si>
  <si>
    <t>D-E</t>
  </si>
  <si>
    <t>Productie en distributie van en handel in electriciteit, water, aardgas, stoom en gekoelde lucht; en afvalverwerking</t>
  </si>
  <si>
    <t>A</t>
  </si>
  <si>
    <t>Landbouw, bosbouw en visserij</t>
  </si>
  <si>
    <t>U</t>
  </si>
  <si>
    <t>Extraterritoriale organisaties en lichamen</t>
  </si>
  <si>
    <t>B</t>
  </si>
  <si>
    <t>Mijnbouw en delfstoffen</t>
  </si>
  <si>
    <t>Onbekend (incl. not reported)</t>
  </si>
  <si>
    <t>Werkenden naar bedrijfstak top 5</t>
  </si>
  <si>
    <t>NB: Deze cijfers geven slechts een indicatie van de werkgelegenheid per bedrijfstak naar orde van grootte. De aantallen zijn schattingen en niet geschikt om ontwikkelingen van jaar op jaar te analyseren: analyse van de exacte aantallen of verschillen van jaar op jaar kunnen tot verkeerde conclusies leiden. Uit bedrijfsonderzoeken van het CBS is bijvoorbeeld bekend dat er tussen de 50 en 75 personen werkzaam zijn in de bedrijfstak “Mijnbouw en delfstoffen”. Met zo’n klein aantal werkenden is de kans klein dat één of meerdere personen die werkzaam zijn in dit bedrijfstak in de steekproef vallen. Hierdoor is o.a. dit bedrijfstak ondervertegenwoordigd in de steekproef en, als gevolg, de resultaten van het onderzoek.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</si>
</sst>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numFmt numFmtId="165" formatCode="0.0%"/>
  </numFmts>
  <fonts count="7"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0"/>
      <name val="Arial"/>
      <family val="2"/>
    </font>
    <font>
      <b/>
      <sz val="11"/>
      <color indexed="8"/>
      <name val="Calibri"/>
      <family val="2"/>
      <scheme val="minor"/>
    </font>
    <font>
      <sz val="11"/>
      <color indexed="8"/>
      <name val="Calibri"/>
      <family val="2"/>
      <scheme val="minor"/>
    </font>
  </fonts>
  <fills count="3">
    <fill>
      <patternFill patternType="none"/>
    </fill>
    <fill>
      <patternFill patternType="gray125"/>
    </fill>
    <fill>
      <patternFill patternType="solid">
        <fgColor theme="4"/>
        <bgColor indexed="64"/>
      </patternFill>
    </fill>
  </fills>
  <borders count="1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9" fontId="1" fillId="0" borderId="0" applyFont="0" applyFill="0" applyBorder="0" applyAlignment="0" applyProtection="0"/>
    <xf numFmtId="0" fontId="4" fillId="0" borderId="0"/>
  </cellStyleXfs>
  <cellXfs count="33">
    <xf numFmtId="0" fontId="0" fillId="0" borderId="0" xfId="0"/>
    <xf numFmtId="0" fontId="3" fillId="0" borderId="0" xfId="0" applyFont="1" applyAlignment="1">
      <alignment vertical="center"/>
    </xf>
    <xf numFmtId="0" fontId="5" fillId="0" borderId="0" xfId="2" applyFont="1" applyAlignment="1">
      <alignment horizontal="left" vertical="center"/>
    </xf>
    <xf numFmtId="0" fontId="2" fillId="2" borderId="1" xfId="0" applyFont="1" applyFill="1" applyBorder="1" applyAlignment="1">
      <alignment vertical="center"/>
    </xf>
    <xf numFmtId="0" fontId="2" fillId="2" borderId="2" xfId="2" applyFont="1" applyFill="1" applyBorder="1" applyAlignment="1">
      <alignment horizontal="left" vertical="center"/>
    </xf>
    <xf numFmtId="0" fontId="2" fillId="2" borderId="2" xfId="2" applyFont="1" applyFill="1" applyBorder="1" applyAlignment="1">
      <alignment horizontal="right" vertical="center"/>
    </xf>
    <xf numFmtId="0" fontId="2" fillId="2" borderId="3" xfId="0" applyFont="1" applyFill="1" applyBorder="1" applyAlignment="1">
      <alignment horizontal="right"/>
    </xf>
    <xf numFmtId="0" fontId="0" fillId="0" borderId="4" xfId="0" applyBorder="1" applyAlignment="1">
      <alignment vertical="center"/>
    </xf>
    <xf numFmtId="0" fontId="6" fillId="0" borderId="5" xfId="2" applyFont="1" applyBorder="1" applyAlignment="1">
      <alignment horizontal="left" vertical="center"/>
    </xf>
    <xf numFmtId="164" fontId="6" fillId="0" borderId="5" xfId="2" applyNumberFormat="1" applyFont="1" applyBorder="1" applyAlignment="1">
      <alignment horizontal="right" vertical="center"/>
    </xf>
    <xf numFmtId="165" fontId="0" fillId="0" borderId="6" xfId="1" applyNumberFormat="1" applyFont="1" applyBorder="1"/>
    <xf numFmtId="0" fontId="0" fillId="0" borderId="7" xfId="0" applyBorder="1" applyAlignment="1">
      <alignment vertical="center"/>
    </xf>
    <xf numFmtId="0" fontId="6" fillId="0" borderId="8" xfId="2" applyFont="1" applyBorder="1" applyAlignment="1">
      <alignment horizontal="left" vertical="center"/>
    </xf>
    <xf numFmtId="164" fontId="6" fillId="0" borderId="8" xfId="2" applyNumberFormat="1" applyFont="1" applyBorder="1" applyAlignment="1">
      <alignment horizontal="right" vertical="center"/>
    </xf>
    <xf numFmtId="165" fontId="0" fillId="0" borderId="9" xfId="1" applyNumberFormat="1" applyFont="1" applyBorder="1"/>
    <xf numFmtId="0" fontId="0" fillId="0" borderId="10" xfId="0" applyBorder="1" applyAlignment="1">
      <alignment vertical="center"/>
    </xf>
    <xf numFmtId="0" fontId="6" fillId="0" borderId="11" xfId="2" applyFont="1" applyBorder="1" applyAlignment="1">
      <alignment horizontal="left" vertical="center"/>
    </xf>
    <xf numFmtId="164" fontId="6" fillId="0" borderId="11" xfId="2" applyNumberFormat="1" applyFont="1" applyBorder="1" applyAlignment="1">
      <alignment horizontal="right" vertical="center"/>
    </xf>
    <xf numFmtId="165" fontId="0" fillId="0" borderId="12" xfId="1" applyNumberFormat="1" applyFont="1" applyBorder="1"/>
    <xf numFmtId="0" fontId="0" fillId="0" borderId="0" xfId="0" applyAlignment="1">
      <alignment vertical="center"/>
    </xf>
    <xf numFmtId="0" fontId="6" fillId="0" borderId="0" xfId="2" applyFont="1" applyAlignment="1">
      <alignment horizontal="left" vertical="center"/>
    </xf>
    <xf numFmtId="164" fontId="6" fillId="0" borderId="0" xfId="2" applyNumberFormat="1" applyFont="1" applyAlignment="1">
      <alignment horizontal="right" vertical="center"/>
    </xf>
    <xf numFmtId="165" fontId="0" fillId="0" borderId="0" xfId="1" applyNumberFormat="1" applyFont="1" applyBorder="1"/>
    <xf numFmtId="164" fontId="5" fillId="0" borderId="0" xfId="2" applyNumberFormat="1" applyFont="1" applyAlignment="1">
      <alignment horizontal="right" vertical="center"/>
    </xf>
    <xf numFmtId="0" fontId="0" fillId="0" borderId="7" xfId="0" applyFill="1" applyBorder="1" applyAlignment="1">
      <alignment vertical="center"/>
    </xf>
    <xf numFmtId="0" fontId="6" fillId="0" borderId="8" xfId="2" applyFont="1" applyFill="1" applyBorder="1" applyAlignment="1">
      <alignment horizontal="left" vertical="center"/>
    </xf>
    <xf numFmtId="164" fontId="6" fillId="0" borderId="8" xfId="2" applyNumberFormat="1" applyFont="1" applyFill="1" applyBorder="1" applyAlignment="1">
      <alignment horizontal="right" vertical="center"/>
    </xf>
    <xf numFmtId="165" fontId="0" fillId="0" borderId="9" xfId="1" applyNumberFormat="1" applyFont="1" applyFill="1" applyBorder="1"/>
    <xf numFmtId="0" fontId="0" fillId="0" borderId="0" xfId="0" applyFill="1"/>
    <xf numFmtId="0" fontId="3" fillId="0" borderId="0" xfId="0" applyFont="1" applyAlignment="1">
      <alignment horizontal="center" vertical="center"/>
    </xf>
    <xf numFmtId="0" fontId="0" fillId="0" borderId="0" xfId="0"/>
    <xf numFmtId="0" fontId="0" fillId="0" borderId="0" xfId="0" applyAlignment="1">
      <alignment horizontal="center" wrapText="1"/>
    </xf>
    <xf numFmtId="0" fontId="0" fillId="0" borderId="0" xfId="0" applyAlignment="1">
      <alignment horizontal="left" vertical="top" wrapText="1"/>
    </xf>
  </cellXfs>
  <cellStyles count="3">
    <cellStyle name="Normal" xfId="0" builtinId="0"/>
    <cellStyle name="Normal_Sheet1" xfId="2" xr:uid="{5674BD75-D3CC-4B6D-A621-826221F01258}"/>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411B33-9840-463D-9CA7-00F28E836E3B}">
  <dimension ref="A1:D28"/>
  <sheetViews>
    <sheetView tabSelected="1" workbookViewId="0">
      <selection activeCell="B27" sqref="B27:B28"/>
    </sheetView>
  </sheetViews>
  <sheetFormatPr defaultRowHeight="14.4" x14ac:dyDescent="0.3"/>
  <cols>
    <col min="2" max="2" width="69.109375" customWidth="1"/>
  </cols>
  <sheetData>
    <row r="1" spans="1:4" ht="15" thickBot="1" x14ac:dyDescent="0.35">
      <c r="A1" s="1"/>
      <c r="B1" s="2" t="s">
        <v>45</v>
      </c>
      <c r="C1" s="29">
        <v>2020</v>
      </c>
      <c r="D1" s="30"/>
    </row>
    <row r="2" spans="1:4" x14ac:dyDescent="0.3">
      <c r="A2" s="3" t="s">
        <v>0</v>
      </c>
      <c r="B2" s="4" t="s">
        <v>1</v>
      </c>
      <c r="C2" s="5" t="s">
        <v>2</v>
      </c>
      <c r="D2" s="6" t="s">
        <v>3</v>
      </c>
    </row>
    <row r="3" spans="1:4" x14ac:dyDescent="0.3">
      <c r="A3" s="7" t="s">
        <v>4</v>
      </c>
      <c r="B3" s="8" t="s">
        <v>5</v>
      </c>
      <c r="C3" s="9">
        <v>8047</v>
      </c>
      <c r="D3" s="10">
        <f>C3/C$25</f>
        <v>0.14105170902716915</v>
      </c>
    </row>
    <row r="4" spans="1:4" x14ac:dyDescent="0.3">
      <c r="A4" s="11" t="s">
        <v>6</v>
      </c>
      <c r="B4" s="12" t="s">
        <v>7</v>
      </c>
      <c r="C4" s="13">
        <v>4629</v>
      </c>
      <c r="D4" s="14">
        <f>C4/C$25</f>
        <v>8.1139351446099905E-2</v>
      </c>
    </row>
    <row r="5" spans="1:4" s="28" customFormat="1" x14ac:dyDescent="0.3">
      <c r="A5" s="24" t="s">
        <v>8</v>
      </c>
      <c r="B5" s="25" t="s">
        <v>9</v>
      </c>
      <c r="C5" s="26">
        <v>4516</v>
      </c>
      <c r="D5" s="27">
        <f>C5/C$25</f>
        <v>7.9158632778264681E-2</v>
      </c>
    </row>
    <row r="6" spans="1:4" x14ac:dyDescent="0.3">
      <c r="A6" s="11" t="s">
        <v>10</v>
      </c>
      <c r="B6" s="12" t="s">
        <v>11</v>
      </c>
      <c r="C6" s="13">
        <v>4485</v>
      </c>
      <c r="D6" s="14">
        <f>C6/C$25</f>
        <v>7.8615249780893959E-2</v>
      </c>
    </row>
    <row r="7" spans="1:4" ht="15" thickBot="1" x14ac:dyDescent="0.35">
      <c r="A7" s="15" t="s">
        <v>12</v>
      </c>
      <c r="B7" s="16" t="s">
        <v>13</v>
      </c>
      <c r="C7" s="17">
        <v>2739</v>
      </c>
      <c r="D7" s="18">
        <f>C7/C$25</f>
        <v>4.8010517090271689E-2</v>
      </c>
    </row>
    <row r="8" spans="1:4" x14ac:dyDescent="0.3">
      <c r="A8" s="19"/>
      <c r="B8" s="20"/>
      <c r="C8" s="21"/>
      <c r="D8" s="22"/>
    </row>
    <row r="9" spans="1:4" x14ac:dyDescent="0.3">
      <c r="A9" s="19" t="s">
        <v>14</v>
      </c>
      <c r="B9" s="20" t="s">
        <v>15</v>
      </c>
      <c r="C9" s="21">
        <v>2466</v>
      </c>
      <c r="D9" s="22">
        <f t="shared" ref="D9:D25" si="0">C9/C$25</f>
        <v>4.3225241016652059E-2</v>
      </c>
    </row>
    <row r="10" spans="1:4" x14ac:dyDescent="0.3">
      <c r="A10" s="19" t="s">
        <v>16</v>
      </c>
      <c r="B10" s="20" t="s">
        <v>17</v>
      </c>
      <c r="C10" s="21">
        <v>2210</v>
      </c>
      <c r="D10" s="22">
        <f t="shared" si="0"/>
        <v>3.8737949167397021E-2</v>
      </c>
    </row>
    <row r="11" spans="1:4" x14ac:dyDescent="0.3">
      <c r="A11" s="19" t="s">
        <v>18</v>
      </c>
      <c r="B11" s="20" t="s">
        <v>19</v>
      </c>
      <c r="C11" s="21">
        <v>2129</v>
      </c>
      <c r="D11" s="22">
        <f t="shared" si="0"/>
        <v>3.7318141980718665E-2</v>
      </c>
    </row>
    <row r="12" spans="1:4" x14ac:dyDescent="0.3">
      <c r="A12" s="19" t="s">
        <v>20</v>
      </c>
      <c r="B12" s="20" t="s">
        <v>21</v>
      </c>
      <c r="C12" s="21">
        <v>2014</v>
      </c>
      <c r="D12" s="22">
        <f t="shared" si="0"/>
        <v>3.5302366345311129E-2</v>
      </c>
    </row>
    <row r="13" spans="1:4" x14ac:dyDescent="0.3">
      <c r="A13" s="19" t="s">
        <v>22</v>
      </c>
      <c r="B13" s="20" t="s">
        <v>23</v>
      </c>
      <c r="C13" s="21">
        <v>1976</v>
      </c>
      <c r="D13" s="22">
        <f t="shared" si="0"/>
        <v>3.4636283961437336E-2</v>
      </c>
    </row>
    <row r="14" spans="1:4" x14ac:dyDescent="0.3">
      <c r="A14" s="19" t="s">
        <v>24</v>
      </c>
      <c r="B14" s="20" t="s">
        <v>25</v>
      </c>
      <c r="C14" s="21">
        <v>1524</v>
      </c>
      <c r="D14" s="22">
        <f t="shared" si="0"/>
        <v>2.6713409290096406E-2</v>
      </c>
    </row>
    <row r="15" spans="1:4" x14ac:dyDescent="0.3">
      <c r="A15" s="19" t="s">
        <v>26</v>
      </c>
      <c r="B15" s="20" t="s">
        <v>27</v>
      </c>
      <c r="C15" s="21">
        <v>1388</v>
      </c>
      <c r="D15" s="22">
        <f t="shared" si="0"/>
        <v>2.4329535495179667E-2</v>
      </c>
    </row>
    <row r="16" spans="1:4" x14ac:dyDescent="0.3">
      <c r="A16" s="19" t="s">
        <v>28</v>
      </c>
      <c r="B16" s="20" t="s">
        <v>29</v>
      </c>
      <c r="C16" s="21">
        <v>1304</v>
      </c>
      <c r="D16" s="22">
        <f t="shared" si="0"/>
        <v>2.2857142857142857E-2</v>
      </c>
    </row>
    <row r="17" spans="1:4" x14ac:dyDescent="0.3">
      <c r="A17" s="19" t="s">
        <v>30</v>
      </c>
      <c r="B17" s="20" t="s">
        <v>31</v>
      </c>
      <c r="C17" s="21">
        <v>926</v>
      </c>
      <c r="D17" s="22">
        <f t="shared" si="0"/>
        <v>1.6231375985977212E-2</v>
      </c>
    </row>
    <row r="18" spans="1:4" x14ac:dyDescent="0.3">
      <c r="A18" s="19" t="s">
        <v>32</v>
      </c>
      <c r="B18" s="20" t="s">
        <v>33</v>
      </c>
      <c r="C18" s="21">
        <v>909</v>
      </c>
      <c r="D18" s="22">
        <f t="shared" si="0"/>
        <v>1.5933391761612622E-2</v>
      </c>
    </row>
    <row r="19" spans="1:4" x14ac:dyDescent="0.3">
      <c r="A19" s="19" t="s">
        <v>34</v>
      </c>
      <c r="B19" s="20" t="s">
        <v>35</v>
      </c>
      <c r="C19" s="21">
        <v>905</v>
      </c>
      <c r="D19" s="22">
        <f t="shared" si="0"/>
        <v>1.5863277826468011E-2</v>
      </c>
    </row>
    <row r="20" spans="1:4" x14ac:dyDescent="0.3">
      <c r="A20" s="19" t="s">
        <v>36</v>
      </c>
      <c r="B20" s="20" t="s">
        <v>37</v>
      </c>
      <c r="C20" s="21">
        <v>491</v>
      </c>
      <c r="D20" s="22">
        <f t="shared" si="0"/>
        <v>8.6064855390008757E-3</v>
      </c>
    </row>
    <row r="21" spans="1:4" x14ac:dyDescent="0.3">
      <c r="A21" s="19" t="s">
        <v>38</v>
      </c>
      <c r="B21" s="20" t="s">
        <v>39</v>
      </c>
      <c r="C21" s="21">
        <v>45</v>
      </c>
      <c r="D21" s="22">
        <f t="shared" si="0"/>
        <v>7.8878177037686235E-4</v>
      </c>
    </row>
    <row r="22" spans="1:4" x14ac:dyDescent="0.3">
      <c r="A22" s="19" t="s">
        <v>40</v>
      </c>
      <c r="B22" s="20" t="s">
        <v>41</v>
      </c>
      <c r="C22" s="21">
        <v>25</v>
      </c>
      <c r="D22" s="22">
        <f t="shared" si="0"/>
        <v>4.3821209465381246E-4</v>
      </c>
    </row>
    <row r="23" spans="1:4" x14ac:dyDescent="0.3">
      <c r="A23" s="19" t="s">
        <v>42</v>
      </c>
      <c r="B23" s="20" t="s">
        <v>43</v>
      </c>
      <c r="C23" s="21">
        <v>0</v>
      </c>
      <c r="D23" s="22">
        <f t="shared" si="0"/>
        <v>0</v>
      </c>
    </row>
    <row r="24" spans="1:4" x14ac:dyDescent="0.3">
      <c r="A24" s="19"/>
      <c r="B24" s="20" t="s">
        <v>44</v>
      </c>
      <c r="C24">
        <v>14323</v>
      </c>
      <c r="D24" s="22">
        <f t="shared" si="0"/>
        <v>0.25106047326906222</v>
      </c>
    </row>
    <row r="25" spans="1:4" x14ac:dyDescent="0.3">
      <c r="A25" s="1"/>
      <c r="B25" s="2"/>
      <c r="C25" s="23">
        <v>57050</v>
      </c>
      <c r="D25" s="22">
        <f t="shared" si="0"/>
        <v>1</v>
      </c>
    </row>
    <row r="27" spans="1:4" x14ac:dyDescent="0.3">
      <c r="A27" s="31"/>
      <c r="B27" s="32" t="s">
        <v>46</v>
      </c>
    </row>
    <row r="28" spans="1:4" ht="123" customHeight="1" x14ac:dyDescent="0.3">
      <c r="A28" s="31"/>
      <c r="B28" s="32"/>
    </row>
  </sheetData>
  <mergeCells count="3">
    <mergeCell ref="C1:D1"/>
    <mergeCell ref="A27:A28"/>
    <mergeCell ref="B27:B2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Werkenden en bedr.tak top 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Harely Martina</dc:creator>
  <cp:lastModifiedBy>Harely Martina</cp:lastModifiedBy>
  <dcterms:created xsi:type="dcterms:W3CDTF">2021-09-07T20:46:53Z</dcterms:created>
  <dcterms:modified xsi:type="dcterms:W3CDTF">2022-04-01T14:35:16Z</dcterms:modified>
</cp:coreProperties>
</file>