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2" sheetId="1" r:id="rId1"/>
  </sheets>
  <definedNames>
    <definedName name="_xlnm.Print_Area" localSheetId="0">Tabel2!$B$3:$F$12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8" i="1" s="1"/>
  <c r="E9" i="1"/>
  <c r="E6" i="1"/>
  <c r="E7" i="1" l="1"/>
  <c r="E10" i="1" s="1"/>
</calcChain>
</file>

<file path=xl/comments1.xml><?xml version="1.0" encoding="utf-8"?>
<comments xmlns="http://schemas.openxmlformats.org/spreadsheetml/2006/main">
  <authors>
    <author>Author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Klop dit ook met Census data</t>
        </r>
      </text>
    </comment>
  </commentList>
</comments>
</file>

<file path=xl/sharedStrings.xml><?xml version="1.0" encoding="utf-8"?>
<sst xmlns="http://schemas.openxmlformats.org/spreadsheetml/2006/main" count="11" uniqueCount="11">
  <si>
    <t>Table 2: Absolute/Relative distribution of households by age of the head of households (N=58010)</t>
  </si>
  <si>
    <t>Age-groups</t>
  </si>
  <si>
    <t>Total Households</t>
  </si>
  <si>
    <t>Total households (%)</t>
  </si>
  <si>
    <t>15-29</t>
  </si>
  <si>
    <t>30-49</t>
  </si>
  <si>
    <t>50-64</t>
  </si>
  <si>
    <t>65+</t>
  </si>
  <si>
    <t>Total</t>
  </si>
  <si>
    <t>Source: Budget Expenditure Survey 2016</t>
  </si>
  <si>
    <t xml:space="preserve">CBS Curaçao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</si>
</sst>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49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E11"/>
  <sheetViews>
    <sheetView tabSelected="1" view="pageBreakPreview" zoomScale="145" zoomScaleNormal="100" zoomScaleSheetLayoutView="145" workbookViewId="0">
      <selection activeCell="C4" sqref="C4:E4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34.140625" style="3" customWidth="1"/>
    <col min="4" max="4" width="30.85546875" style="3" customWidth="1"/>
    <col min="5" max="5" width="28.42578125" style="3" customWidth="1"/>
    <col min="6" max="6" width="3.28515625" style="3" customWidth="1"/>
    <col min="7" max="16384" width="9.140625" style="3"/>
  </cols>
  <sheetData>
    <row r="4" spans="3:5" x14ac:dyDescent="0.25">
      <c r="C4" s="1" t="s">
        <v>0</v>
      </c>
      <c r="D4" s="2"/>
      <c r="E4" s="2"/>
    </row>
    <row r="5" spans="3:5" x14ac:dyDescent="0.25">
      <c r="C5" s="4" t="s">
        <v>1</v>
      </c>
      <c r="D5" s="5" t="s">
        <v>2</v>
      </c>
      <c r="E5" s="5" t="s">
        <v>3</v>
      </c>
    </row>
    <row r="6" spans="3:5" x14ac:dyDescent="0.25">
      <c r="C6" s="6" t="s">
        <v>4</v>
      </c>
      <c r="D6" s="7">
        <v>1848</v>
      </c>
      <c r="E6" s="8">
        <f>D6/$D$10</f>
        <v>3.1856576452335805E-2</v>
      </c>
    </row>
    <row r="7" spans="3:5" x14ac:dyDescent="0.25">
      <c r="C7" s="6" t="s">
        <v>5</v>
      </c>
      <c r="D7" s="7">
        <v>16975</v>
      </c>
      <c r="E7" s="8">
        <f t="shared" ref="E7:E9" si="0">D7/$D$10</f>
        <v>0.29262196173073607</v>
      </c>
    </row>
    <row r="8" spans="3:5" x14ac:dyDescent="0.25">
      <c r="C8" s="6" t="s">
        <v>6</v>
      </c>
      <c r="D8" s="7">
        <v>21506</v>
      </c>
      <c r="E8" s="8">
        <f t="shared" si="0"/>
        <v>0.37072918462334081</v>
      </c>
    </row>
    <row r="9" spans="3:5" x14ac:dyDescent="0.25">
      <c r="C9" s="6" t="s">
        <v>7</v>
      </c>
      <c r="D9" s="7">
        <v>17681</v>
      </c>
      <c r="E9" s="8">
        <f t="shared" si="0"/>
        <v>0.30479227719358731</v>
      </c>
    </row>
    <row r="10" spans="3:5" x14ac:dyDescent="0.25">
      <c r="C10" s="9" t="s">
        <v>8</v>
      </c>
      <c r="D10" s="10">
        <f>SUM(D6:D9)</f>
        <v>58010</v>
      </c>
      <c r="E10" s="11">
        <f>SUM(E6:E9)</f>
        <v>1</v>
      </c>
    </row>
    <row r="11" spans="3:5" x14ac:dyDescent="0.25">
      <c r="C11" s="12" t="s">
        <v>9</v>
      </c>
      <c r="E11" s="13" t="s">
        <v>10</v>
      </c>
    </row>
  </sheetData>
  <pageMargins left="0.7" right="0.7" top="0.75" bottom="0.75" header="0.3" footer="0.3"/>
  <pageSetup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Tabel2</vt:lpstr>
      <vt:lpstr>Tabel2!Print_Area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2018-11-09T19:24:45Z</dcterms:created>
  <dcterms:modified xsi:type="dcterms:W3CDTF">2018-11-09T19:25:13Z</dcterms:modified>
</cp:coreProperties>
</file>