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10" sheetId="1" r:id="rId1"/>
  </sheets>
  <definedNames>
    <definedName name="_xlnm.Print_Area" localSheetId="0">Tabel10!$B$2:$F$40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35" i="1" s="1"/>
  <c r="D18" i="1"/>
  <c r="D35" i="1" s="1"/>
  <c r="D30" i="1" l="1"/>
  <c r="E26" i="1"/>
  <c r="E28" i="1"/>
  <c r="E30" i="1"/>
  <c r="E32" i="1"/>
  <c r="E34" i="1"/>
  <c r="E36" i="1"/>
  <c r="D26" i="1"/>
  <c r="D28" i="1"/>
  <c r="D32" i="1"/>
  <c r="D34" i="1"/>
  <c r="D36" i="1"/>
  <c r="D25" i="1"/>
  <c r="D27" i="1"/>
  <c r="D29" i="1"/>
  <c r="D31" i="1"/>
  <c r="D33" i="1"/>
  <c r="E25" i="1"/>
  <c r="E27" i="1"/>
  <c r="E29" i="1"/>
  <c r="E31" i="1"/>
  <c r="E33" i="1"/>
  <c r="E37" i="1" l="1"/>
  <c r="D37" i="1"/>
</calcChain>
</file>

<file path=xl/sharedStrings.xml><?xml version="1.0" encoding="utf-8"?>
<sst xmlns="http://schemas.openxmlformats.org/spreadsheetml/2006/main" count="42" uniqueCount="22">
  <si>
    <t>Table 10a: Average absolute annual spending per categories by sexe of the head of household in categories, in NAf</t>
  </si>
  <si>
    <t>Spending categories</t>
  </si>
  <si>
    <t>Sexe of head of household</t>
  </si>
  <si>
    <t>Male</t>
  </si>
  <si>
    <t>Female</t>
  </si>
  <si>
    <t>Food and non-alcholic beverages</t>
  </si>
  <si>
    <t>Alcoholic beverages, tobacco</t>
  </si>
  <si>
    <t>Cloting and footwear</t>
  </si>
  <si>
    <t>Housing</t>
  </si>
  <si>
    <t>Furnishings and household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</si>
  <si>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</si>
  <si>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</si>
  <si>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</si>
  <si>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</si>
  <si>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</si>
  <si>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</si>
  <si>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</si>
  <si>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</si>
  <si>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2016</t>
  </si>
  <si>
    <t>CBS Curaçao</t>
  </si>
  <si>
    <t>Table 10b: Average relative annual spending by categories by sexe of the head of household in categories ,in Naf</t>
  </si>
  <si>
    <t>*lokal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</si>
</sst>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2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49" fontId="5" fillId="3" borderId="2" xfId="0" applyNumberFormat="1" applyFont="1" applyFill="1" applyBorder="1" applyAlignment="1">
      <alignment vertical="center"/>
    </xf>
    <xf numFmtId="0" fontId="3" fillId="3" borderId="7" xfId="0" applyFont="1" applyFill="1" applyBorder="1"/>
    <xf numFmtId="1" fontId="3" fillId="3" borderId="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9" fontId="3" fillId="3" borderId="11" xfId="1" applyNumberFormat="1" applyFont="1" applyFill="1" applyBorder="1" applyAlignment="1">
      <alignment horizontal="center"/>
    </xf>
    <xf numFmtId="9" fontId="3" fillId="3" borderId="12" xfId="1" applyNumberFormat="1" applyFont="1" applyFill="1" applyBorder="1" applyAlignment="1">
      <alignment horizontal="center"/>
    </xf>
    <xf numFmtId="164" fontId="3" fillId="3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9"/>
  <sheetViews>
    <sheetView tabSelected="1" view="pageBreakPreview" zoomScale="115" zoomScaleNormal="100" zoomScaleSheetLayoutView="115" workbookViewId="0">
      <selection activeCell="C22" sqref="C22"/>
    </sheetView>
  </sheetViews>
  <sheetFormatPr defaultColWidth="9.140625" defaultRowHeight="15" x14ac:dyDescent="0.25"/>
  <cols>
    <col min="1" max="1" width="9.140625" style="3"/>
    <col min="2" max="2" width="4.42578125" style="3" customWidth="1"/>
    <col min="3" max="3" width="62.28515625" style="3" customWidth="1"/>
    <col min="4" max="4" width="28.7109375" style="3" customWidth="1"/>
    <col min="5" max="5" width="27.42578125" style="3" customWidth="1"/>
    <col min="6" max="6" width="5.28515625" style="3" customWidth="1"/>
    <col min="7" max="16384" width="9.140625" style="3"/>
  </cols>
  <sheetData>
    <row r="3" spans="3:5" x14ac:dyDescent="0.25">
      <c r="C3" s="1" t="s">
        <v>0</v>
      </c>
      <c r="D3" s="2"/>
      <c r="E3" s="2"/>
    </row>
    <row r="4" spans="3:5" x14ac:dyDescent="0.25">
      <c r="C4" s="4" t="s">
        <v>1</v>
      </c>
      <c r="D4" s="5" t="s">
        <v>2</v>
      </c>
      <c r="E4" s="5"/>
    </row>
    <row r="5" spans="3:5" x14ac:dyDescent="0.25">
      <c r="C5" s="4"/>
      <c r="D5" s="6" t="s">
        <v>3</v>
      </c>
      <c r="E5" s="6" t="s">
        <v>4</v>
      </c>
    </row>
    <row r="6" spans="3:5" x14ac:dyDescent="0.25">
      <c r="C6" s="7" t="s">
        <v>5</v>
      </c>
      <c r="D6" s="8">
        <v>6105.9502669289604</v>
      </c>
      <c r="E6" s="9">
        <v>5052.7625766916799</v>
      </c>
    </row>
    <row r="7" spans="3:5" x14ac:dyDescent="0.25">
      <c r="C7" s="10" t="s">
        <v>6</v>
      </c>
      <c r="D7" s="11">
        <v>505.34312145181002</v>
      </c>
      <c r="E7" s="12">
        <v>314.75067657735298</v>
      </c>
    </row>
    <row r="8" spans="3:5" x14ac:dyDescent="0.25">
      <c r="C8" s="13" t="s">
        <v>7</v>
      </c>
      <c r="D8" s="11">
        <v>1661.5960745078401</v>
      </c>
      <c r="E8" s="12">
        <v>1246.5688108802899</v>
      </c>
    </row>
    <row r="9" spans="3:5" x14ac:dyDescent="0.25">
      <c r="C9" s="13" t="s">
        <v>8</v>
      </c>
      <c r="D9" s="11">
        <v>12705.021054016501</v>
      </c>
      <c r="E9" s="12">
        <v>10181.889815155</v>
      </c>
    </row>
    <row r="10" spans="3:5" x14ac:dyDescent="0.25">
      <c r="C10" s="13" t="s">
        <v>9</v>
      </c>
      <c r="D10" s="11">
        <v>5559.3461795670701</v>
      </c>
      <c r="E10" s="12">
        <v>4295.7572236626802</v>
      </c>
    </row>
    <row r="11" spans="3:5" x14ac:dyDescent="0.25">
      <c r="C11" s="13" t="s">
        <v>10</v>
      </c>
      <c r="D11" s="11">
        <v>902.317949681556</v>
      </c>
      <c r="E11" s="12">
        <v>754.98441152401199</v>
      </c>
    </row>
    <row r="12" spans="3:5" x14ac:dyDescent="0.25">
      <c r="C12" s="13" t="s">
        <v>11</v>
      </c>
      <c r="D12" s="11">
        <v>7365.5617370711798</v>
      </c>
      <c r="E12" s="12">
        <v>4702.2220422641203</v>
      </c>
    </row>
    <row r="13" spans="3:5" x14ac:dyDescent="0.25">
      <c r="C13" s="13" t="s">
        <v>12</v>
      </c>
      <c r="D13" s="11">
        <v>3497.0780717418802</v>
      </c>
      <c r="E13" s="12">
        <v>2647.3996682754801</v>
      </c>
    </row>
    <row r="14" spans="3:5" x14ac:dyDescent="0.25">
      <c r="C14" s="13" t="s">
        <v>13</v>
      </c>
      <c r="D14" s="11">
        <v>5616.3180042792601</v>
      </c>
      <c r="E14" s="12">
        <v>3849.21465309313</v>
      </c>
    </row>
    <row r="15" spans="3:5" x14ac:dyDescent="0.25">
      <c r="C15" s="13" t="s">
        <v>14</v>
      </c>
      <c r="D15" s="11">
        <v>543.015405143983</v>
      </c>
      <c r="E15" s="12">
        <v>411.18212210005203</v>
      </c>
    </row>
    <row r="16" spans="3:5" x14ac:dyDescent="0.25">
      <c r="C16" s="13" t="s">
        <v>15</v>
      </c>
      <c r="D16" s="11">
        <v>1313.54885985127</v>
      </c>
      <c r="E16" s="12">
        <v>723.47879415127898</v>
      </c>
    </row>
    <row r="17" spans="3:5" x14ac:dyDescent="0.25">
      <c r="C17" s="13" t="s">
        <v>16</v>
      </c>
      <c r="D17" s="11">
        <v>6725.7609081655601</v>
      </c>
      <c r="E17" s="12">
        <v>5157.8254711250902</v>
      </c>
    </row>
    <row r="18" spans="3:5" x14ac:dyDescent="0.25">
      <c r="C18" s="14" t="s">
        <v>16</v>
      </c>
      <c r="D18" s="15">
        <f>SUM(D6:D17)</f>
        <v>52500.857632406871</v>
      </c>
      <c r="E18" s="16">
        <f>SUM(E6:E17)</f>
        <v>39338.036265500159</v>
      </c>
    </row>
    <row r="19" spans="3:5" x14ac:dyDescent="0.25">
      <c r="C19" s="17" t="s">
        <v>17</v>
      </c>
      <c r="D19" s="18"/>
      <c r="E19" s="18"/>
    </row>
    <row r="20" spans="3:5" x14ac:dyDescent="0.25">
      <c r="C20" s="19" t="s">
        <v>18</v>
      </c>
      <c r="E20" s="20" t="s">
        <v>19</v>
      </c>
    </row>
    <row r="21" spans="3:5" x14ac:dyDescent="0.25">
      <c r="E21" s="21"/>
    </row>
    <row r="22" spans="3:5" x14ac:dyDescent="0.25">
      <c r="C22" s="1" t="s">
        <v>20</v>
      </c>
      <c r="D22" s="2"/>
      <c r="E22" s="2"/>
    </row>
    <row r="23" spans="3:5" x14ac:dyDescent="0.25">
      <c r="C23" s="4" t="s">
        <v>1</v>
      </c>
      <c r="D23" s="5" t="s">
        <v>2</v>
      </c>
      <c r="E23" s="5"/>
    </row>
    <row r="24" spans="3:5" x14ac:dyDescent="0.25">
      <c r="C24" s="4"/>
      <c r="D24" s="22" t="s">
        <v>3</v>
      </c>
      <c r="E24" s="22" t="s">
        <v>4</v>
      </c>
    </row>
    <row r="25" spans="3:5" x14ac:dyDescent="0.25">
      <c r="C25" s="7" t="s">
        <v>5</v>
      </c>
      <c r="D25" s="23">
        <f>D6/$D$18</f>
        <v>0.11630191471691273</v>
      </c>
      <c r="E25" s="24">
        <f>E6/$E$18</f>
        <v>0.12844470787991524</v>
      </c>
    </row>
    <row r="26" spans="3:5" x14ac:dyDescent="0.25">
      <c r="C26" s="10" t="s">
        <v>6</v>
      </c>
      <c r="D26" s="25">
        <f t="shared" ref="D26:D36" si="0">D7/$D$18</f>
        <v>9.6254260261813343E-3</v>
      </c>
      <c r="E26" s="26">
        <f t="shared" ref="E26:E36" si="1">E7/$E$18</f>
        <v>8.0011791756212387E-3</v>
      </c>
    </row>
    <row r="27" spans="3:5" x14ac:dyDescent="0.25">
      <c r="C27" s="13" t="s">
        <v>7</v>
      </c>
      <c r="D27" s="25">
        <f t="shared" si="0"/>
        <v>3.1648932025868416E-2</v>
      </c>
      <c r="E27" s="26">
        <f t="shared" si="1"/>
        <v>3.1688638509226832E-2</v>
      </c>
    </row>
    <row r="28" spans="3:5" x14ac:dyDescent="0.25">
      <c r="C28" s="13" t="s">
        <v>8</v>
      </c>
      <c r="D28" s="25">
        <f t="shared" si="0"/>
        <v>0.2419964478099145</v>
      </c>
      <c r="E28" s="26">
        <f t="shared" si="1"/>
        <v>0.25883065810492978</v>
      </c>
    </row>
    <row r="29" spans="3:5" x14ac:dyDescent="0.25">
      <c r="C29" s="13" t="s">
        <v>9</v>
      </c>
      <c r="D29" s="25">
        <f t="shared" si="0"/>
        <v>0.10589057836905673</v>
      </c>
      <c r="E29" s="26">
        <f t="shared" si="1"/>
        <v>0.10920110995550891</v>
      </c>
    </row>
    <row r="30" spans="3:5" x14ac:dyDescent="0.25">
      <c r="C30" s="13" t="s">
        <v>10</v>
      </c>
      <c r="D30" s="25">
        <f t="shared" si="0"/>
        <v>1.7186727805463275E-2</v>
      </c>
      <c r="E30" s="26">
        <f t="shared" si="1"/>
        <v>1.9192224198190104E-2</v>
      </c>
    </row>
    <row r="31" spans="3:5" x14ac:dyDescent="0.25">
      <c r="C31" s="13" t="s">
        <v>11</v>
      </c>
      <c r="D31" s="25">
        <f t="shared" si="0"/>
        <v>0.14029412221496143</v>
      </c>
      <c r="E31" s="26">
        <f t="shared" si="1"/>
        <v>0.11953372584558866</v>
      </c>
    </row>
    <row r="32" spans="3:5" x14ac:dyDescent="0.25">
      <c r="C32" s="13" t="s">
        <v>12</v>
      </c>
      <c r="D32" s="25">
        <f t="shared" si="0"/>
        <v>6.6609922760257179E-2</v>
      </c>
      <c r="E32" s="26">
        <f t="shared" si="1"/>
        <v>6.7298724583191138E-2</v>
      </c>
    </row>
    <row r="33" spans="3:5" x14ac:dyDescent="0.25">
      <c r="C33" s="13" t="s">
        <v>13</v>
      </c>
      <c r="D33" s="25">
        <f t="shared" si="0"/>
        <v>0.1069757382556073</v>
      </c>
      <c r="E33" s="26">
        <f t="shared" si="1"/>
        <v>9.7849689982337243E-2</v>
      </c>
    </row>
    <row r="34" spans="3:5" x14ac:dyDescent="0.25">
      <c r="C34" s="13" t="s">
        <v>14</v>
      </c>
      <c r="D34" s="25">
        <f t="shared" si="0"/>
        <v>1.0342981612719395E-2</v>
      </c>
      <c r="E34" s="26">
        <f t="shared" si="1"/>
        <v>1.0452532996942269E-2</v>
      </c>
    </row>
    <row r="35" spans="3:5" x14ac:dyDescent="0.25">
      <c r="C35" s="13" t="s">
        <v>15</v>
      </c>
      <c r="D35" s="25">
        <f t="shared" si="0"/>
        <v>2.5019569566811495E-2</v>
      </c>
      <c r="E35" s="26">
        <f t="shared" si="1"/>
        <v>1.8391329685812936E-2</v>
      </c>
    </row>
    <row r="36" spans="3:5" x14ac:dyDescent="0.25">
      <c r="C36" s="13" t="s">
        <v>16</v>
      </c>
      <c r="D36" s="27">
        <f t="shared" si="0"/>
        <v>0.12810763883624621</v>
      </c>
      <c r="E36" s="28">
        <f t="shared" si="1"/>
        <v>0.13111547908273585</v>
      </c>
    </row>
    <row r="37" spans="3:5" x14ac:dyDescent="0.25">
      <c r="C37" s="14" t="s">
        <v>16</v>
      </c>
      <c r="D37" s="29">
        <f>SUM(D25:D36)</f>
        <v>1</v>
      </c>
      <c r="E37" s="30">
        <f>SUM(E25:E36)</f>
        <v>1.0000000000000002</v>
      </c>
    </row>
    <row r="38" spans="3:5" x14ac:dyDescent="0.25">
      <c r="C38" s="17" t="s">
        <v>21</v>
      </c>
      <c r="D38" s="31"/>
      <c r="E38" s="31"/>
    </row>
    <row r="39" spans="3:5" x14ac:dyDescent="0.25">
      <c r="C39" s="19" t="s">
        <v>18</v>
      </c>
      <c r="E39" s="20" t="s">
        <v>19</v>
      </c>
    </row>
  </sheetData>
  <mergeCells count="4">
    <mergeCell ref="C4:C5"/>
    <mergeCell ref="D4:E4"/>
    <mergeCell ref="C23:C24"/>
    <mergeCell ref="D23:E23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Tabel10</vt:lpstr>
      <vt:lpstr>Tabel10!Print_Area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2018-11-09T20:16:20Z</dcterms:created>
  <dcterms:modified xsi:type="dcterms:W3CDTF">2018-11-09T20:16:45Z</dcterms:modified>
</cp:coreProperties>
</file>